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<sst xmlns="http://schemas.openxmlformats.org/spreadsheetml/2006/main" count="52" uniqueCount="38">
  <si>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</si>
  <si>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</si>
  <si>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</si>
  <si>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</si>
  <si>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</si>
  <si>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</si>
  <si>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</si>
  <si>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</si>
  <si>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</si>
  <si>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</si>
  <si>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</si>
  <si>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</si>
  <si>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</si>
  <si>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</si>
  <si>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</si>
  <si>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</si>
  <si>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</si>
  <si>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</si>
  <si>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</si>
  <si>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</si>
  <si>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</si>
  <si>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</si>
  <si>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</si>
  <si>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</si>
  <si>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</si>
  <si>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</si>
  <si>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</si>
  <si>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</si>
  <si>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</si>
  <si>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</si>
  <si>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</si>
  <si>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</si>
  <si>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</si>
  <si>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</si>
  <si>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Калинина дом № 18корп.1</t>
  </si>
  <si>
    <t>Общеполезная площадь жилых помещений дома                                                                                   3289,4 м2</t>
  </si>
  <si>
    <t>Размер платы за содержание и ремонт жилого помещения                                                              18,09 руб./м2</t>
  </si>
  <si>
    <t>Сумма ,начисленная за содержание и текущий ремонт,руб./год                                                     714062,95руб.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</si>
</sst>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3289.4</v>
      </c>
      <c r="E8" s="15">
        <v>0.4</v>
      </c>
      <c r="F8" s="5">
        <f t="shared" ref="F8:F13" si="0">D8*E8*12</f>
        <v>15789.120000000003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3289.4</v>
      </c>
      <c r="E9" s="15">
        <v>0.9</v>
      </c>
      <c r="F9" s="5">
        <f t="shared" si="0"/>
        <v>35525.520000000004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3289.4</v>
      </c>
      <c r="E10" s="15">
        <v>0.73</v>
      </c>
      <c r="F10" s="5">
        <f t="shared" si="0"/>
        <v>28815.144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3289.4</v>
      </c>
      <c r="E11" s="15">
        <v>3.83</v>
      </c>
      <c r="F11" s="5">
        <f t="shared" si="0"/>
        <v>151180.82399999999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3289.4</v>
      </c>
      <c r="E12" s="15">
        <v>1.1499999999999999</v>
      </c>
      <c r="F12" s="5">
        <f t="shared" si="0"/>
        <v>45393.72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3289.4</v>
      </c>
      <c r="E13" s="15">
        <v>0.08</v>
      </c>
      <c r="F13" s="5">
        <f t="shared" si="0"/>
        <v>3157.8239999999996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3289.4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3289.4</v>
      </c>
      <c r="E15" s="15">
        <v>0.55000000000000004</v>
      </c>
      <c r="F15" s="5">
        <f t="shared" ref="F15:F21" si="2">D15*E15*12</f>
        <v>21710.040000000005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3289.4</v>
      </c>
      <c r="E16" s="15">
        <v>0.12</v>
      </c>
      <c r="F16" s="5">
        <f t="shared" si="2"/>
        <v>4736.7359999999999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3289.4</v>
      </c>
      <c r="E17" s="15">
        <v>1.81</v>
      </c>
      <c r="F17" s="5">
        <f t="shared" si="2"/>
        <v>71445.768000000011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3289.4</v>
      </c>
      <c r="E18" s="15">
        <v>2.71</v>
      </c>
      <c r="F18" s="5">
        <f t="shared" si="2"/>
        <v>106971.288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3289.4</v>
      </c>
      <c r="E19" s="9">
        <v>1.5</v>
      </c>
      <c r="F19" s="9">
        <f t="shared" si="2"/>
        <v>59209.200000000004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3289.4</v>
      </c>
      <c r="E20" s="9">
        <v>2.5</v>
      </c>
      <c r="F20" s="9">
        <f t="shared" si="2"/>
        <v>98682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3289.4</v>
      </c>
      <c r="E21" s="9">
        <v>1.81</v>
      </c>
      <c r="F21" s="9">
        <f t="shared" si="2"/>
        <v>71445.768000000011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714062.95200000005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2023-01-31T12:17:35Z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